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<sst xmlns="http://schemas.openxmlformats.org/spreadsheetml/2006/main" count="136" uniqueCount="94">
  <si>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</si>
  <si>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</si>
  <si>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</si>
  <si>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</si>
  <si>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</si>
  <si>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</si>
  <si>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</si>
  <si>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</si>
  <si>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</si>
  <si>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</si>
  <si>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</si>
  <si>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</si>
  <si>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</si>
  <si>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</si>
  <si>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</si>
  <si>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</si>
  <si>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</si>
  <si>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</si>
  <si>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</si>
  <si>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</si>
  <si>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</si>
  <si>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</si>
  <si>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</si>
  <si>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</si>
  <si>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</si>
  <si>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</si>
  <si>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</si>
  <si>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</si>
  <si>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</si>
  <si>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</si>
  <si>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</si>
  <si>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</si>
  <si>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</si>
  <si>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</si>
  <si>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</si>
  <si>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</si>
  <si>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</si>
  <si>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</si>
  <si>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</si>
  <si>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</si>
  <si>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</si>
  <si>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</si>
  <si>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</si>
  <si>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</si>
  <si>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</si>
  <si>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</si>
  <si>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</si>
  <si>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</si>
  <si>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</si>
  <si>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</si>
  <si>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</si>
  <si>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</si>
  <si>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</si>
  <si>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06.10.2022.</t>
  </si>
  <si>
    <t>ĐURĐEVIĆ</t>
  </si>
  <si>
    <t>LUKI KOMERC</t>
  </si>
  <si>
    <t>PEKARA</t>
  </si>
  <si>
    <t>SNJEŽANA DOO</t>
  </si>
  <si>
    <t>HRANA</t>
  </si>
  <si>
    <t>OST.MAT.TROŠ.</t>
  </si>
  <si>
    <t>AL PLAST</t>
  </si>
  <si>
    <t>AUTOREMONT PIVAŠEVIĆ</t>
  </si>
  <si>
    <t>BEOLASER</t>
  </si>
  <si>
    <t>BEOLEK</t>
  </si>
  <si>
    <t>BIROELEKTRONIK 2</t>
  </si>
  <si>
    <t>BIT TOTAL HEALTH SOLUTIONS</t>
  </si>
  <si>
    <t>BOT STAMP</t>
  </si>
  <si>
    <t>ELECOM SISTEM</t>
  </si>
  <si>
    <t>ELEKTROSTAR</t>
  </si>
  <si>
    <t>FRIGOINŽENJERING</t>
  </si>
  <si>
    <t>GLOBOS OSIGURANJE</t>
  </si>
  <si>
    <t>HELENA GRAF</t>
  </si>
  <si>
    <t>HIGIJENA</t>
  </si>
  <si>
    <t>I i D COM</t>
  </si>
  <si>
    <t>JOVSTA</t>
  </si>
  <si>
    <t>KOBDOM</t>
  </si>
  <si>
    <t>KVALITEKS</t>
  </si>
  <si>
    <t>LINDSTROM</t>
  </si>
  <si>
    <t>MEDICINSKI FAKULTET</t>
  </si>
  <si>
    <t>MEDICOM</t>
  </si>
  <si>
    <t>MEDISAL</t>
  </si>
  <si>
    <t>NARODNA BANKA SRBIJE</t>
  </si>
  <si>
    <t>TEHNOPROCES</t>
  </si>
  <si>
    <t>TELEKOM SRBIJA</t>
  </si>
  <si>
    <t>X RAY</t>
  </si>
  <si>
    <t>Спец. извршених плаћања по добављачима  на дан 07.10.2022.</t>
  </si>
  <si>
    <t>07.10.2022.</t>
  </si>
  <si>
    <t>CITOSTATICI</t>
  </si>
  <si>
    <t>INOPHARM</t>
  </si>
  <si>
    <t>SSAMAKS</t>
  </si>
  <si>
    <t>FLORA KOMERC</t>
  </si>
  <si>
    <t>DIJALIZA</t>
  </si>
  <si>
    <t>LEK.VAN LISTE LEK.</t>
  </si>
  <si>
    <t>TEHNOGAS MESSER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</si>
</sst>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3">
      <selection activeCell="H15" sqref="H1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86</v>
      </c>
      <c r="I3" s="2"/>
    </row>
    <row r="5" spans="1:9" ht="15">
      <c r="A5" s="1"/>
      <c r="B5" t="s">
        <v>3</v>
      </c>
      <c r="F5" s="17" t="s">
        <v>53</v>
      </c>
      <c r="H5" s="5">
        <v>13144428.16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2061587.26</v>
      </c>
      <c r="I8" s="1" t="s">
        <v>45</v>
      </c>
    </row>
    <row r="9" spans="1:9" ht="15">
      <c r="A9" s="1" t="s">
        <v>6</v>
      </c>
      <c r="B9" t="s">
        <v>4</v>
      </c>
      <c r="H9" s="5">
        <v>24464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4841521.31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86</v>
      </c>
      <c r="H17" s="5">
        <f>H5+H8+H9+H10-H14-H15</f>
        <v>10388958.11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7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950655.13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625587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2409991.03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374000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7">
        <v>417088.15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64200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4841521.3100000005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7"/>
  <sheetViews>
    <sheetView zoomScalePageLayoutView="0" workbookViewId="0" topLeftCell="A46">
      <selection activeCell="C57" sqref="C57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4" t="s">
        <v>0</v>
      </c>
      <c r="B2" s="24"/>
      <c r="C2" s="24"/>
    </row>
    <row r="3" spans="1:4" ht="15">
      <c r="A3" s="18"/>
      <c r="B3" s="25" t="s">
        <v>85</v>
      </c>
      <c r="C3" s="25"/>
      <c r="D3" s="25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7" spans="2:3" ht="15">
      <c r="B7" s="16" t="s">
        <v>50</v>
      </c>
      <c r="C7" s="15" t="s">
        <v>58</v>
      </c>
    </row>
    <row r="8" spans="2:3" ht="15">
      <c r="B8" s="14" t="s">
        <v>51</v>
      </c>
      <c r="C8" s="15"/>
    </row>
    <row r="9" spans="2:3" ht="15">
      <c r="B9" s="10" t="s">
        <v>54</v>
      </c>
      <c r="C9" s="7">
        <v>143947.48</v>
      </c>
    </row>
    <row r="10" spans="2:3" ht="15">
      <c r="B10" s="10" t="s">
        <v>55</v>
      </c>
      <c r="C10" s="7">
        <v>362157.62</v>
      </c>
    </row>
    <row r="11" spans="2:3" ht="15">
      <c r="B11" s="10" t="s">
        <v>56</v>
      </c>
      <c r="C11" s="7">
        <v>8486.8</v>
      </c>
    </row>
    <row r="12" spans="2:3" ht="15">
      <c r="B12" s="10" t="s">
        <v>57</v>
      </c>
      <c r="C12" s="7">
        <v>110995.1</v>
      </c>
    </row>
    <row r="13" spans="2:3" ht="15">
      <c r="B13" s="10"/>
      <c r="C13" s="7">
        <f>SUM(C9:C12)</f>
        <v>625587</v>
      </c>
    </row>
    <row r="14" spans="2:3" ht="15">
      <c r="B14" s="10"/>
      <c r="C14" s="7"/>
    </row>
    <row r="16" spans="2:3" ht="15">
      <c r="B16" s="16" t="s">
        <v>50</v>
      </c>
      <c r="C16" s="15" t="s">
        <v>59</v>
      </c>
    </row>
    <row r="17" spans="2:3" ht="15">
      <c r="B17" s="14" t="s">
        <v>51</v>
      </c>
      <c r="C17" s="15"/>
    </row>
    <row r="18" spans="2:3" ht="15">
      <c r="B18" s="10" t="s">
        <v>60</v>
      </c>
      <c r="C18" s="7">
        <v>14940</v>
      </c>
    </row>
    <row r="19" spans="2:3" ht="15">
      <c r="B19" s="10" t="s">
        <v>61</v>
      </c>
      <c r="C19" s="7">
        <v>10032</v>
      </c>
    </row>
    <row r="20" spans="2:3" ht="15">
      <c r="B20" s="10" t="s">
        <v>62</v>
      </c>
      <c r="C20" s="7">
        <v>64800</v>
      </c>
    </row>
    <row r="21" spans="2:3" ht="15">
      <c r="B21" s="10" t="s">
        <v>63</v>
      </c>
      <c r="C21" s="7">
        <v>100000</v>
      </c>
    </row>
    <row r="22" spans="2:3" ht="15">
      <c r="B22" s="10" t="s">
        <v>64</v>
      </c>
      <c r="C22" s="7">
        <v>23220</v>
      </c>
    </row>
    <row r="23" spans="2:3" ht="15">
      <c r="B23" s="10" t="s">
        <v>65</v>
      </c>
      <c r="C23" s="7">
        <v>76800</v>
      </c>
    </row>
    <row r="24" spans="2:3" ht="15">
      <c r="B24" s="10" t="s">
        <v>66</v>
      </c>
      <c r="C24" s="7">
        <v>6900</v>
      </c>
    </row>
    <row r="25" spans="2:3" ht="15">
      <c r="B25" s="10" t="s">
        <v>67</v>
      </c>
      <c r="C25" s="7">
        <v>40000</v>
      </c>
    </row>
    <row r="26" spans="2:3" ht="15">
      <c r="B26" s="10" t="s">
        <v>68</v>
      </c>
      <c r="C26" s="7">
        <v>4450</v>
      </c>
    </row>
    <row r="27" spans="2:3" ht="15">
      <c r="B27" s="10" t="s">
        <v>69</v>
      </c>
      <c r="C27" s="7">
        <v>150000</v>
      </c>
    </row>
    <row r="28" spans="2:3" ht="15">
      <c r="B28" s="10" t="s">
        <v>70</v>
      </c>
      <c r="C28" s="7">
        <v>100000</v>
      </c>
    </row>
    <row r="29" spans="2:3" ht="15">
      <c r="B29" s="10" t="s">
        <v>71</v>
      </c>
      <c r="C29" s="7">
        <v>237230.4</v>
      </c>
    </row>
    <row r="30" spans="2:3" ht="15">
      <c r="B30" s="10" t="s">
        <v>72</v>
      </c>
      <c r="C30" s="7">
        <v>111422.52</v>
      </c>
    </row>
    <row r="31" spans="2:3" ht="15">
      <c r="B31" s="10" t="s">
        <v>73</v>
      </c>
      <c r="C31" s="7">
        <v>206562</v>
      </c>
    </row>
    <row r="32" spans="2:3" ht="15">
      <c r="B32" s="10" t="s">
        <v>74</v>
      </c>
      <c r="C32" s="7">
        <v>2628</v>
      </c>
    </row>
    <row r="33" spans="2:3" ht="15">
      <c r="B33" s="10" t="s">
        <v>75</v>
      </c>
      <c r="C33" s="7">
        <v>60000</v>
      </c>
    </row>
    <row r="34" spans="2:3" ht="15">
      <c r="B34" s="10" t="s">
        <v>76</v>
      </c>
      <c r="C34" s="7">
        <v>300000</v>
      </c>
    </row>
    <row r="35" spans="2:3" ht="15">
      <c r="B35" s="10" t="s">
        <v>77</v>
      </c>
      <c r="C35" s="7">
        <v>19909.68</v>
      </c>
    </row>
    <row r="36" spans="2:3" ht="15">
      <c r="B36" s="10" t="s">
        <v>78</v>
      </c>
      <c r="C36" s="7">
        <v>35000</v>
      </c>
    </row>
    <row r="37" spans="2:3" ht="15">
      <c r="B37" s="10" t="s">
        <v>79</v>
      </c>
      <c r="C37" s="7">
        <v>72000</v>
      </c>
    </row>
    <row r="38" spans="2:3" ht="15">
      <c r="B38" s="10" t="s">
        <v>80</v>
      </c>
      <c r="C38" s="7">
        <v>256071.6</v>
      </c>
    </row>
    <row r="39" spans="2:3" ht="15">
      <c r="B39" s="10" t="s">
        <v>81</v>
      </c>
      <c r="C39" s="7">
        <v>36000</v>
      </c>
    </row>
    <row r="40" spans="2:3" ht="15">
      <c r="B40" s="10" t="s">
        <v>82</v>
      </c>
      <c r="C40" s="7">
        <v>87600</v>
      </c>
    </row>
    <row r="41" spans="2:3" ht="15">
      <c r="B41" s="10" t="s">
        <v>83</v>
      </c>
      <c r="C41" s="7">
        <v>294424.83</v>
      </c>
    </row>
    <row r="42" spans="2:3" ht="15">
      <c r="B42" s="10" t="s">
        <v>84</v>
      </c>
      <c r="C42" s="7">
        <v>100000</v>
      </c>
    </row>
    <row r="43" spans="2:3" ht="15">
      <c r="B43" s="10"/>
      <c r="C43" s="7">
        <f>SUM(C18:C42)</f>
        <v>2409991.03</v>
      </c>
    </row>
    <row r="44" spans="2:3" ht="15">
      <c r="B44" s="10"/>
      <c r="C44" s="7"/>
    </row>
    <row r="46" spans="2:3" ht="15">
      <c r="B46" s="16" t="s">
        <v>50</v>
      </c>
      <c r="C46" s="15" t="s">
        <v>87</v>
      </c>
    </row>
    <row r="47" spans="2:3" ht="15">
      <c r="B47" s="14" t="s">
        <v>51</v>
      </c>
      <c r="C47" s="15"/>
    </row>
    <row r="48" spans="2:3" ht="15">
      <c r="B48" s="10" t="s">
        <v>88</v>
      </c>
      <c r="C48" s="7">
        <v>374000</v>
      </c>
    </row>
    <row r="49" spans="2:3" ht="15">
      <c r="B49" s="10"/>
      <c r="C49" s="7">
        <f>SUM(C48)</f>
        <v>374000</v>
      </c>
    </row>
    <row r="50" spans="2:3" ht="15">
      <c r="B50" s="10"/>
      <c r="C50" s="7"/>
    </row>
    <row r="53" spans="2:3" ht="15">
      <c r="B53" s="16" t="s">
        <v>50</v>
      </c>
      <c r="C53" s="15" t="s">
        <v>91</v>
      </c>
    </row>
    <row r="54" spans="2:3" ht="15">
      <c r="B54" s="14" t="s">
        <v>51</v>
      </c>
      <c r="C54" s="15"/>
    </row>
    <row r="55" spans="2:3" ht="15">
      <c r="B55" s="10" t="s">
        <v>89</v>
      </c>
      <c r="C55" s="7">
        <v>30600</v>
      </c>
    </row>
    <row r="56" spans="2:3" ht="15">
      <c r="B56" s="10" t="s">
        <v>90</v>
      </c>
      <c r="C56" s="7">
        <v>33600</v>
      </c>
    </row>
    <row r="57" spans="2:3" ht="15">
      <c r="B57" s="10"/>
      <c r="C57" s="7">
        <f>SUM(C55:C56)</f>
        <v>64200</v>
      </c>
    </row>
    <row r="58" spans="2:3" ht="15">
      <c r="B58" s="10"/>
      <c r="C58" s="7"/>
    </row>
    <row r="61" spans="2:3" ht="30">
      <c r="B61" s="16" t="s">
        <v>50</v>
      </c>
      <c r="C61" s="15" t="s">
        <v>92</v>
      </c>
    </row>
    <row r="62" spans="2:3" ht="15">
      <c r="B62" s="14" t="s">
        <v>51</v>
      </c>
      <c r="C62" s="15"/>
    </row>
    <row r="63" spans="2:3" ht="15">
      <c r="B63" s="10" t="s">
        <v>93</v>
      </c>
      <c r="C63" s="7">
        <v>417088.15</v>
      </c>
    </row>
    <row r="64" spans="2:3" ht="15">
      <c r="B64" s="10"/>
      <c r="C64" s="7"/>
    </row>
    <row r="65" spans="2:3" ht="15">
      <c r="B65" s="10"/>
      <c r="C65" s="7"/>
    </row>
    <row r="66" spans="2:3" ht="15">
      <c r="B66" s="10"/>
      <c r="C66" s="7"/>
    </row>
    <row r="67" spans="2:3" ht="15">
      <c r="B67" s="10"/>
      <c r="C67" s="7"/>
    </row>
    <row r="68" spans="2:3" ht="15">
      <c r="B68" s="10"/>
      <c r="C68" s="7"/>
    </row>
    <row r="69" spans="2:3" ht="15">
      <c r="B69" s="10"/>
      <c r="C69" s="7"/>
    </row>
    <row r="72" spans="2:3" ht="15">
      <c r="B72" s="16" t="s">
        <v>50</v>
      </c>
      <c r="C72" s="15"/>
    </row>
    <row r="73" spans="2:3" ht="15">
      <c r="B73" s="14" t="s">
        <v>51</v>
      </c>
      <c r="C73" s="15"/>
    </row>
    <row r="74" spans="2:3" ht="15">
      <c r="B74" s="10"/>
      <c r="C74" s="7"/>
    </row>
    <row r="75" spans="2:3" ht="15">
      <c r="B75" s="10"/>
      <c r="C75" s="7"/>
    </row>
    <row r="76" spans="2:3" ht="15">
      <c r="B76" s="10"/>
      <c r="C76" s="7"/>
    </row>
    <row r="77" spans="2:3" ht="15">
      <c r="B77" s="10"/>
      <c r="C77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2022-10-10T05:41:25Z</dcterms:modified>
  <cp:category/>
  <cp:version/>
  <cp:contentType/>
  <cp:contentStatus/>
</cp:coreProperties>
</file>